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<sst xmlns="http://schemas.openxmlformats.org/spreadsheetml/2006/main" count="127" uniqueCount="124">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</sst>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713939.56</v>
      </c>
      <c r="D9" s="9">
        <f>SUM(D10:D16)</f>
        <v>255554.11</v>
      </c>
      <c r="E9" s="11" t="s">
        <v>8</v>
      </c>
      <c r="F9" s="9">
        <f>SUM(F10:F18)</f>
        <v>14705131.7</v>
      </c>
      <c r="G9" s="9">
        <f>SUM(G10:G18)</f>
        <v>15456093.21</v>
      </c>
    </row>
    <row r="10" spans="2:7" ht="12.75">
      <c r="B10" s="12" t="s">
        <v>9</v>
      </c>
      <c r="C10" s="9">
        <v>5489.67</v>
      </c>
      <c r="D10" s="9">
        <v>-30.73</v>
      </c>
      <c r="E10" s="13" t="s">
        <v>10</v>
      </c>
      <c r="F10" s="9">
        <v>1145916.43</v>
      </c>
      <c r="G10" s="9">
        <v>1335534.31</v>
      </c>
    </row>
    <row r="11" spans="2:7" ht="12.75">
      <c r="B11" s="12" t="s">
        <v>11</v>
      </c>
      <c r="C11" s="9">
        <v>664776.85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1593141.85</v>
      </c>
      <c r="G16" s="9">
        <v>1774314.7</v>
      </c>
    </row>
    <row r="17" spans="2:7" ht="12.75">
      <c r="B17" s="10" t="s">
        <v>23</v>
      </c>
      <c r="C17" s="9">
        <f>SUM(C18:C24)</f>
        <v>6499337.0600000005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1022967.47</v>
      </c>
      <c r="D18" s="9">
        <v>-7709.64</v>
      </c>
      <c r="E18" s="13" t="s">
        <v>26</v>
      </c>
      <c r="F18" s="9">
        <v>11863101.93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6500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5464906.69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2480208.45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2480208.45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7213276.620000001</v>
      </c>
      <c r="D47" s="9">
        <f>D9+D17+D25+D31+D37+D38+D41</f>
        <v>5294005.7700000005</v>
      </c>
      <c r="E47" s="8" t="s">
        <v>82</v>
      </c>
      <c r="F47" s="9">
        <f>F9+F19+F23+F26+F27+F31+F38+F42</f>
        <v>17185340.15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17192628.95</v>
      </c>
      <c r="G59" s="9">
        <f>G47+G57</f>
        <v>17693172.830000002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24854540.52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-1286269.21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2419814.73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7661911.569999999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24854540.52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2023-07-13T16:18:37Z</dcterms:modified>
  <cp:category/>
  <cp:version/>
  <cp:contentType/>
  <cp:contentStatus/>
</cp:coreProperties>
</file>